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<sst xmlns="http://schemas.openxmlformats.org/spreadsheetml/2006/main" count="129" uniqueCount="60">
  <si>
    <t xml:space="preserve">Name of Project</t>
  </si>
  <si>
    <t xml:space="preserve">{CodeMe}</t>
  </si>
  <si>
    <t xml:space="preserve">Name of User Story</t>
  </si>
  <si>
    <t xml:space="preserve">Administrator/professor creates a course</t>
  </si>
  <si>
    <t xml:space="preserve">As a administrator/professor, I want to create a course so that I can teach it</t>
  </si>
  <si>
    <t xml:space="preserve">Test Case</t>
  </si>
  <si>
    <t xml:space="preserve">Pass/Fail Status</t>
  </si>
  <si>
    <t xml:space="preserve">Test Number</t>
  </si>
  <si>
    <t xml:space="preserve">Description</t>
  </si>
  <si>
    <t xml:space="preserve">Action to perform test (input)</t>
  </si>
  <si>
    <t xml:space="preserve">Steps to be Executed</t>
  </si>
  <si>
    <t xml:space="preserve">State Before Test</t>
  </si>
  <si>
    <t xml:space="preserve">Expected result</t>
  </si>
  <si>
    <t xml:space="preserve">Observed result</t>
  </si>
  <si>
    <t xml:space="preserve">Comments</t>
  </si>
  <si>
    <t xml:space="preserve">Tested By</t>
  </si>
  <si>
    <t xml:space="preserve">Test Date</t>
  </si>
  <si>
    <t xml:space="preserve">P</t>
  </si>
  <si>
    <t xml:space="preserve">null input for  course name </t>
  </si>
  <si>
    <t xml:space="preserve">click submit button</t>
  </si>
  <si>
    <t xml:space="preserve">click classes on the nav menu, click class listing, click the button create course, click submit</t>
  </si>
  <si>
    <t xml:space="preserve">system is on create a course page. courseCreation.php</t>
  </si>
  <si>
    <t xml:space="preserve">error message "Please fill out the course name."</t>
  </si>
  <si>
    <t xml:space="preserve">As expected </t>
  </si>
  <si>
    <t xml:space="preserve">None</t>
  </si>
  <si>
    <t xml:space="preserve">Team</t>
  </si>
  <si>
    <t xml:space="preserve">entered name for course name</t>
  </si>
  <si>
    <t xml:space="preserve">click classes on the nav menu, click class listing, click the button create course, enter the course name. click submit</t>
  </si>
  <si>
    <t xml:space="preserve">Course created</t>
  </si>
  <si>
    <t xml:space="preserve">entered name for course name and course level</t>
  </si>
  <si>
    <t xml:space="preserve">click classes on the nav menu, click class listing, click the button create course, enter the course name and course level click submit</t>
  </si>
  <si>
    <t xml:space="preserve">Course created with entered level for the course </t>
  </si>
  <si>
    <t xml:space="preserve">entered name for course name, course level and season </t>
  </si>
  <si>
    <t xml:space="preserve">click classes on the nav menu, click class listing, click the button create course, enter the course name, course level and season. click submit</t>
  </si>
  <si>
    <t xml:space="preserve">Course created with entered level and season for the course </t>
  </si>
  <si>
    <t xml:space="preserve">= Unit Summary</t>
  </si>
  <si>
    <t xml:space="preserve">passing</t>
  </si>
  <si>
    <t xml:space="preserve">passed</t>
  </si>
  <si>
    <t xml:space="preserve">Date of last test = </t>
  </si>
  <si>
    <t xml:space="preserve">tests</t>
  </si>
  <si>
    <t xml:space="preserve">failed</t>
  </si>
  <si>
    <t xml:space="preserve">Administrator/professor creates a problem</t>
  </si>
  <si>
    <t xml:space="preserve">As a Administrator/professor, I want to create a problem, so that It can be assigned to a class  </t>
  </si>
  <si>
    <t xml:space="preserve">all fields null</t>
  </si>
  <si>
    <t xml:space="preserve">log in, go to problems/create problem/ submit problem</t>
  </si>
  <si>
    <t xml:space="preserve">system is on Create a Problem page. ProblemCreation.php</t>
  </si>
  <si>
    <t xml:space="preserve">error messages "Please enter a problem title.","Please enter a problem description.",”input and output are required for test cases”</t>
  </si>
  <si>
    <t xml:space="preserve">inputed title name, null for description, input and output test cases </t>
  </si>
  <si>
    <t xml:space="preserve">log in, go to problems/create problem/, enter program name, submit problem</t>
  </si>
  <si>
    <t xml:space="preserve">error messages "Please enter a problem description.",”input and output are required for test cases”</t>
  </si>
  <si>
    <t xml:space="preserve">inputed title name and problem description. Null  input and output test cases </t>
  </si>
  <si>
    <t xml:space="preserve">log in, go to problems/create problem/, enter program name and program description , submit problem</t>
  </si>
  <si>
    <t xml:space="preserve">error message ,”input and output are required for test cases”</t>
  </si>
  <si>
    <t xml:space="preserve">inputed program name, problem description and input test case. Null output test cases </t>
  </si>
  <si>
    <t xml:space="preserve">log in, go to problems/create problem/, enter program name, program description, and input test cases. submit problem</t>
  </si>
  <si>
    <t xml:space="preserve">error message,”output is required for test cases”</t>
  </si>
  <si>
    <t xml:space="preserve">inputed program name, problem description and output test case. Null input test cases </t>
  </si>
  <si>
    <t xml:space="preserve">log in, go to problems/create problem/, enter program name, program description, and output test cases. submit problem</t>
  </si>
  <si>
    <t xml:space="preserve">system is on change password page. settings.php</t>
  </si>
  <si>
    <t xml:space="preserve">error message,”input is required for test cases”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</si>
</sst>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M/D/YYYY"/>
    <numFmt numFmtId="167" formatCode="0%"/>
    <numFmt numFmtId="168" formatCode="0"/>
    <numFmt numFmtId="169" formatCode="M/D/YY;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" fillId="3" borderId="1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3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3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1" xfId="2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4" fillId="3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2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1" xfId="2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1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4" fillId="3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4" fillId="3" borderId="1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3" borderId="1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4" fillId="3" borderId="1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4" fillId="3" borderId="1" xfId="20" applyFont="true" applyBorder="fals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alculation" xfId="20" builtinId="53" customBuiltin="true"/>
  </cellStyles>
  <dxfs count="2">
    <dxf>
      <font>
        <b val="1"/>
        <i val="0"/>
        <strike val="0"/>
      </font>
    </dxf>
    <dxf>
      <font>
        <b val="1"/>
        <i val="0"/>
        <strike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A7D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80" zoomScaleNormal="80" zoomScalePageLayoutView="100" workbookViewId="0">
      <selection pane="topLeft" activeCell="I11" activeCellId="0" sqref="I11"/>
    </sheetView>
  </sheetViews>
  <sheetFormatPr defaultRowHeight="15"/>
  <cols>
    <col collapsed="false" hidden="false" max="1" min="1" style="0" width="17.6396761133603"/>
    <col collapsed="false" hidden="false" max="2" min="2" style="0" width="11.8461538461538"/>
    <col collapsed="false" hidden="false" max="3" min="3" style="0" width="21.6396761133603"/>
    <col collapsed="false" hidden="false" max="4" min="4" style="0" width="15.5303643724696"/>
    <col collapsed="false" hidden="false" max="5" min="5" style="0" width="27.7449392712551"/>
    <col collapsed="false" hidden="false" max="6" min="6" style="0" width="21.1012145748988"/>
    <col collapsed="false" hidden="false" max="7" min="7" style="0" width="26.7813765182186"/>
    <col collapsed="false" hidden="false" max="8" min="8" style="0" width="11.9959514170041"/>
    <col collapsed="false" hidden="false" max="9" min="9" style="0" width="14.0323886639676"/>
    <col collapsed="false" hidden="false" max="10" min="10" style="0" width="8.57085020242915"/>
    <col collapsed="false" hidden="false" max="11" min="11" style="0" width="14.9959514170041"/>
    <col collapsed="false" hidden="false" max="1025" min="12" style="0" width="8.5708502024291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customFormat="false" ht="30" hidden="false" customHeight="false" outlineLevel="0" collapsed="false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</row>
    <row r="3" customFormat="false" ht="15" hidden="false" customHeight="false" outlineLevel="0" collapsed="false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false" customHeight="true" outlineLevel="0" collapsed="false">
      <c r="A5" s="6"/>
      <c r="B5" s="7" t="s">
        <v>5</v>
      </c>
      <c r="C5" s="7"/>
      <c r="D5" s="6"/>
      <c r="E5" s="6"/>
      <c r="F5" s="6"/>
      <c r="G5" s="6"/>
      <c r="H5" s="6"/>
      <c r="I5" s="6"/>
      <c r="J5" s="6"/>
      <c r="K5" s="2"/>
    </row>
    <row r="6" customFormat="false" ht="60" hidden="false" customHeight="false" outlineLevel="0" collapsed="false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</row>
    <row r="7" customFormat="false" ht="111.75" hidden="false" customHeight="true" outlineLevel="0" collapsed="false">
      <c r="A7" s="6" t="s">
        <v>17</v>
      </c>
      <c r="B7" s="8" t="n">
        <v>1.001</v>
      </c>
      <c r="C7" s="9" t="s">
        <v>18</v>
      </c>
      <c r="D7" s="10" t="s">
        <v>19</v>
      </c>
      <c r="E7" s="10" t="s">
        <v>20</v>
      </c>
      <c r="F7" s="10" t="s">
        <v>21</v>
      </c>
      <c r="G7" s="10" t="s">
        <v>22</v>
      </c>
      <c r="H7" s="10" t="s">
        <v>23</v>
      </c>
      <c r="I7" s="6" t="s">
        <v>24</v>
      </c>
      <c r="J7" s="6" t="s">
        <v>25</v>
      </c>
      <c r="K7" s="11" t="n">
        <v>42780</v>
      </c>
    </row>
    <row r="8" customFormat="false" ht="108.75" hidden="false" customHeight="true" outlineLevel="0" collapsed="false">
      <c r="A8" s="6" t="s">
        <v>17</v>
      </c>
      <c r="B8" s="8" t="n">
        <v>1.002</v>
      </c>
      <c r="C8" s="9" t="s">
        <v>26</v>
      </c>
      <c r="D8" s="10" t="s">
        <v>19</v>
      </c>
      <c r="E8" s="12" t="s">
        <v>27</v>
      </c>
      <c r="F8" s="12" t="s">
        <v>21</v>
      </c>
      <c r="G8" s="10" t="s">
        <v>28</v>
      </c>
      <c r="H8" s="10" t="s">
        <v>23</v>
      </c>
      <c r="I8" s="6" t="s">
        <v>24</v>
      </c>
      <c r="J8" s="6" t="s">
        <v>25</v>
      </c>
      <c r="K8" s="11" t="n">
        <v>42780</v>
      </c>
    </row>
    <row r="9" customFormat="false" ht="108.75" hidden="false" customHeight="true" outlineLevel="0" collapsed="false">
      <c r="A9" s="6" t="s">
        <v>17</v>
      </c>
      <c r="B9" s="8" t="n">
        <v>1.003</v>
      </c>
      <c r="C9" s="9" t="s">
        <v>29</v>
      </c>
      <c r="D9" s="10" t="s">
        <v>19</v>
      </c>
      <c r="E9" s="12" t="s">
        <v>30</v>
      </c>
      <c r="F9" s="12" t="s">
        <v>21</v>
      </c>
      <c r="G9" s="10" t="s">
        <v>31</v>
      </c>
      <c r="H9" s="10" t="s">
        <v>23</v>
      </c>
      <c r="I9" s="6" t="s">
        <v>24</v>
      </c>
      <c r="J9" s="6" t="s">
        <v>25</v>
      </c>
      <c r="K9" s="11" t="n">
        <v>42780</v>
      </c>
    </row>
    <row r="10" customFormat="false" ht="108.75" hidden="false" customHeight="true" outlineLevel="0" collapsed="false">
      <c r="A10" s="6" t="s">
        <v>17</v>
      </c>
      <c r="B10" s="8" t="n">
        <v>1.004</v>
      </c>
      <c r="C10" s="13" t="s">
        <v>32</v>
      </c>
      <c r="D10" s="10" t="s">
        <v>19</v>
      </c>
      <c r="E10" s="12" t="s">
        <v>33</v>
      </c>
      <c r="F10" s="12" t="s">
        <v>21</v>
      </c>
      <c r="G10" s="12" t="s">
        <v>34</v>
      </c>
      <c r="H10" s="10" t="s">
        <v>23</v>
      </c>
      <c r="I10" s="6" t="s">
        <v>24</v>
      </c>
      <c r="J10" s="6" t="s">
        <v>25</v>
      </c>
      <c r="K10" s="11" t="n">
        <v>42780</v>
      </c>
    </row>
    <row r="11" customFormat="false" ht="15" hidden="false" customHeight="false" outlineLevel="0" collapsed="false">
      <c r="A11" s="14" t="s">
        <v>17</v>
      </c>
      <c r="B11" s="15" t="s">
        <v>35</v>
      </c>
      <c r="C11" s="15"/>
      <c r="D11" s="16" t="n">
        <v>1</v>
      </c>
      <c r="E11" s="2" t="s">
        <v>36</v>
      </c>
      <c r="F11" s="17" t="n">
        <f aca="false">COUNTIF(A7:A10,"=P")</f>
        <v>4</v>
      </c>
      <c r="G11" s="2" t="s">
        <v>37</v>
      </c>
      <c r="H11" s="15"/>
      <c r="I11" s="18" t="s">
        <v>38</v>
      </c>
      <c r="J11" s="18"/>
      <c r="K11" s="19" t="n">
        <f aca="false">MAX(K7:K8)</f>
        <v>42780</v>
      </c>
    </row>
    <row r="12" customFormat="false" ht="15" hidden="false" customHeight="false" outlineLevel="0" collapsed="false">
      <c r="A12" s="15"/>
      <c r="B12" s="20" t="n">
        <f aca="false">COUNT(B7:B10)</f>
        <v>4</v>
      </c>
      <c r="C12" s="1" t="s">
        <v>39</v>
      </c>
      <c r="D12" s="15"/>
      <c r="E12" s="15"/>
      <c r="F12" s="17" t="n">
        <f aca="false">COUNTIF(A7:A8,"=F")</f>
        <v>0</v>
      </c>
      <c r="G12" s="2" t="s">
        <v>40</v>
      </c>
      <c r="H12" s="15"/>
      <c r="I12" s="15"/>
      <c r="J12" s="14"/>
      <c r="K12" s="15"/>
    </row>
  </sheetData>
  <mergeCells count="4">
    <mergeCell ref="B2:K2"/>
    <mergeCell ref="A3:K4"/>
    <mergeCell ref="B5:C5"/>
    <mergeCell ref="I11:J11"/>
  </mergeCells>
  <conditionalFormatting sqref="C7:C10">
    <cfRule type="expression" priority="2" aboveAverage="0" equalAverage="0" bottom="0" percent="0" rank="0" text="" dxfId="0">
      <formula>#ref!="F"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19.2834008097166"/>
    <col collapsed="false" hidden="false" max="2" min="2" style="0" width="12.6396761133603"/>
    <col collapsed="false" hidden="false" max="3" min="3" style="0" width="17.5668016194332"/>
    <col collapsed="false" hidden="false" max="4" min="4" style="0" width="13.9271255060729"/>
    <col collapsed="false" hidden="false" max="5" min="5" style="0" width="22.2793522267206"/>
    <col collapsed="false" hidden="false" max="6" min="6" style="0" width="21.1012145748988"/>
    <col collapsed="false" hidden="false" max="7" min="7" style="0" width="22.1740890688259"/>
    <col collapsed="false" hidden="false" max="8" min="8" style="0" width="12.4251012145749"/>
    <col collapsed="false" hidden="false" max="9" min="9" style="0" width="11.3562753036437"/>
    <col collapsed="false" hidden="false" max="10" min="10" style="0" width="8.57085020242915"/>
    <col collapsed="false" hidden="false" max="11" min="11" style="0" width="14.7813765182186"/>
    <col collapsed="false" hidden="false" max="1025" min="12" style="0" width="8.57085020242915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customFormat="false" ht="30" hidden="false" customHeight="false" outlineLevel="0" collapsed="false">
      <c r="A2" s="3" t="s">
        <v>2</v>
      </c>
      <c r="B2" s="4" t="s">
        <v>41</v>
      </c>
      <c r="C2" s="4"/>
      <c r="D2" s="4"/>
      <c r="E2" s="4"/>
      <c r="F2" s="4"/>
      <c r="G2" s="4"/>
      <c r="H2" s="4"/>
      <c r="I2" s="4"/>
      <c r="J2" s="4"/>
      <c r="K2" s="4"/>
    </row>
    <row r="3" customFormat="false" ht="15" hidden="false" customHeight="false" outlineLevel="0" collapsed="false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false" customHeight="true" outlineLevel="0" collapsed="false">
      <c r="A5" s="6"/>
      <c r="B5" s="7" t="s">
        <v>5</v>
      </c>
      <c r="C5" s="7"/>
      <c r="D5" s="6"/>
      <c r="E5" s="6"/>
      <c r="F5" s="6"/>
      <c r="G5" s="6"/>
      <c r="H5" s="6"/>
      <c r="I5" s="6"/>
      <c r="J5" s="6"/>
      <c r="K5" s="2"/>
    </row>
    <row r="6" customFormat="false" ht="45" hidden="false" customHeight="false" outlineLevel="0" collapsed="false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</row>
    <row r="7" customFormat="false" ht="120.75" hidden="false" customHeight="true" outlineLevel="0" collapsed="false">
      <c r="A7" s="6" t="s">
        <v>17</v>
      </c>
      <c r="B7" s="8" t="n">
        <v>1.001</v>
      </c>
      <c r="C7" s="9" t="s">
        <v>43</v>
      </c>
      <c r="D7" s="10" t="s">
        <v>19</v>
      </c>
      <c r="E7" s="10" t="s">
        <v>44</v>
      </c>
      <c r="F7" s="10" t="s">
        <v>45</v>
      </c>
      <c r="G7" s="12" t="s">
        <v>46</v>
      </c>
      <c r="H7" s="10" t="s">
        <v>23</v>
      </c>
      <c r="I7" s="6" t="s">
        <v>24</v>
      </c>
      <c r="J7" s="6" t="s">
        <v>25</v>
      </c>
      <c r="K7" s="11" t="n">
        <v>42780</v>
      </c>
    </row>
    <row r="8" customFormat="false" ht="110.25" hidden="false" customHeight="true" outlineLevel="0" collapsed="false">
      <c r="A8" s="6" t="s">
        <v>17</v>
      </c>
      <c r="B8" s="8" t="n">
        <v>1.002</v>
      </c>
      <c r="C8" s="9" t="s">
        <v>47</v>
      </c>
      <c r="D8" s="10" t="s">
        <v>19</v>
      </c>
      <c r="E8" s="10" t="s">
        <v>48</v>
      </c>
      <c r="F8" s="10" t="s">
        <v>45</v>
      </c>
      <c r="G8" s="10" t="s">
        <v>49</v>
      </c>
      <c r="H8" s="10" t="s">
        <v>23</v>
      </c>
      <c r="I8" s="6" t="s">
        <v>24</v>
      </c>
      <c r="J8" s="6" t="s">
        <v>25</v>
      </c>
      <c r="K8" s="11" t="n">
        <v>42780</v>
      </c>
    </row>
    <row r="9" customFormat="false" ht="141.75" hidden="false" customHeight="true" outlineLevel="0" collapsed="false">
      <c r="A9" s="6" t="s">
        <v>17</v>
      </c>
      <c r="B9" s="8" t="n">
        <v>1.003</v>
      </c>
      <c r="C9" s="13" t="s">
        <v>50</v>
      </c>
      <c r="D9" s="9" t="s">
        <v>19</v>
      </c>
      <c r="E9" s="13" t="s">
        <v>51</v>
      </c>
      <c r="F9" s="9" t="s">
        <v>45</v>
      </c>
      <c r="G9" s="13" t="s">
        <v>52</v>
      </c>
      <c r="H9" s="10" t="s">
        <v>23</v>
      </c>
      <c r="I9" s="6" t="s">
        <v>24</v>
      </c>
      <c r="J9" s="6" t="s">
        <v>25</v>
      </c>
      <c r="K9" s="21" t="n">
        <v>42780</v>
      </c>
    </row>
    <row r="10" customFormat="false" ht="110.25" hidden="false" customHeight="true" outlineLevel="0" collapsed="false">
      <c r="A10" s="6" t="s">
        <v>17</v>
      </c>
      <c r="B10" s="8" t="n">
        <v>1.004</v>
      </c>
      <c r="C10" s="13" t="s">
        <v>53</v>
      </c>
      <c r="D10" s="9" t="s">
        <v>19</v>
      </c>
      <c r="E10" s="13" t="s">
        <v>54</v>
      </c>
      <c r="F10" s="9" t="s">
        <v>45</v>
      </c>
      <c r="G10" s="13" t="s">
        <v>55</v>
      </c>
      <c r="H10" s="10" t="s">
        <v>23</v>
      </c>
      <c r="I10" s="6" t="s">
        <v>24</v>
      </c>
      <c r="J10" s="6" t="s">
        <v>25</v>
      </c>
      <c r="K10" s="21" t="n">
        <v>42780</v>
      </c>
    </row>
    <row r="11" customFormat="false" ht="119.25" hidden="false" customHeight="true" outlineLevel="0" collapsed="false">
      <c r="A11" s="6" t="s">
        <v>17</v>
      </c>
      <c r="B11" s="8" t="n">
        <v>1.005</v>
      </c>
      <c r="C11" s="13" t="s">
        <v>56</v>
      </c>
      <c r="D11" s="9" t="s">
        <v>19</v>
      </c>
      <c r="E11" s="13" t="s">
        <v>57</v>
      </c>
      <c r="F11" s="9" t="s">
        <v>58</v>
      </c>
      <c r="G11" s="13" t="s">
        <v>59</v>
      </c>
      <c r="H11" s="10" t="s">
        <v>23</v>
      </c>
      <c r="I11" s="6" t="s">
        <v>24</v>
      </c>
      <c r="J11" s="6" t="s">
        <v>25</v>
      </c>
      <c r="K11" s="21" t="n">
        <v>42780</v>
      </c>
    </row>
    <row r="12" customFormat="false" ht="15" hidden="false" customHeight="false" outlineLevel="0" collapsed="false">
      <c r="A12" s="14" t="s">
        <v>17</v>
      </c>
      <c r="B12" s="15" t="s">
        <v>35</v>
      </c>
      <c r="C12" s="15"/>
      <c r="D12" s="16" t="n">
        <f aca="false">+F12/B13</f>
        <v>1</v>
      </c>
      <c r="E12" s="2" t="s">
        <v>36</v>
      </c>
      <c r="F12" s="17" t="n">
        <f aca="false">COUNTIF(A7:A11,"=P")</f>
        <v>5</v>
      </c>
      <c r="G12" s="2" t="s">
        <v>37</v>
      </c>
      <c r="H12" s="15"/>
      <c r="I12" s="18" t="s">
        <v>38</v>
      </c>
      <c r="J12" s="18"/>
      <c r="K12" s="19" t="n">
        <f aca="false">MAX(K7:K11)</f>
        <v>42780</v>
      </c>
    </row>
    <row r="13" customFormat="false" ht="15" hidden="false" customHeight="false" outlineLevel="0" collapsed="false">
      <c r="A13" s="15"/>
      <c r="B13" s="20" t="n">
        <f aca="false">COUNT(B7:B11)</f>
        <v>5</v>
      </c>
      <c r="C13" s="1" t="s">
        <v>39</v>
      </c>
      <c r="D13" s="15"/>
      <c r="E13" s="15"/>
      <c r="F13" s="17" t="n">
        <f aca="false">COUNTIF(A7:A11,"=F")</f>
        <v>0</v>
      </c>
      <c r="G13" s="2" t="s">
        <v>40</v>
      </c>
      <c r="H13" s="15"/>
      <c r="I13" s="15"/>
      <c r="J13" s="14"/>
      <c r="K13" s="15"/>
    </row>
  </sheetData>
  <mergeCells count="4">
    <mergeCell ref="B2:K2"/>
    <mergeCell ref="A3:K4"/>
    <mergeCell ref="B5:C5"/>
    <mergeCell ref="I12:J12"/>
  </mergeCells>
  <conditionalFormatting sqref="C7:C11">
    <cfRule type="expression" priority="2" aboveAverage="0" equalAverage="0" bottom="0" percent="0" rank="0" text="" dxfId="0">
      <formula>#ref!="F"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LibreOffice/5.1.4.2$Linux_X86_64 LibreOffice_project/10m0$Build-2</Application>
  <Company>Siena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2017-02-15T00:17:45Z</dcterms:created>
  <dc:creator>Antic, Uros</dc:creator>
  <dc:description/>
  <dc:language>en-US</dc:language>
  <cp:lastModifiedBy/>
  <dcterms:modified xsi:type="dcterms:W3CDTF">2017-02-14T23:48:38Z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Siena College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